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LS720DFB1\share\共有ホルダー\営業用ツール\価格改定　一覧表\"/>
    </mc:Choice>
  </mc:AlternateContent>
  <xr:revisionPtr revIDLastSave="0" documentId="13_ncr:1_{11032D5E-91B8-4B12-9AB6-D36CA411C99A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価格改定リスト" sheetId="2" r:id="rId1"/>
  </sheets>
  <definedNames>
    <definedName name="_xlnm.Print_Area" localSheetId="0">価格改定リスト!$A$1:$F$17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F3" i="2"/>
</calcChain>
</file>

<file path=xl/sharedStrings.xml><?xml version="1.0" encoding="utf-8"?>
<sst xmlns="http://schemas.openxmlformats.org/spreadsheetml/2006/main" count="50" uniqueCount="50">
  <si>
    <t>商品コード</t>
  </si>
  <si>
    <t>JANコード</t>
    <phoneticPr fontId="1"/>
  </si>
  <si>
    <t>新定価（税別）</t>
    <rPh sb="0" eb="3">
      <t>シンテイカ</t>
    </rPh>
    <rPh sb="4" eb="6">
      <t>ゼイベツ</t>
    </rPh>
    <phoneticPr fontId="1"/>
  </si>
  <si>
    <t>新定価（税込）</t>
    <rPh sb="0" eb="3">
      <t>シンテイカ</t>
    </rPh>
    <rPh sb="4" eb="6">
      <t>ゼイコ</t>
    </rPh>
    <phoneticPr fontId="1"/>
  </si>
  <si>
    <t>商品名</t>
    <rPh sb="0" eb="3">
      <t>ショウヒンメイ</t>
    </rPh>
    <phoneticPr fontId="1"/>
  </si>
  <si>
    <t>現定価（税別）</t>
    <rPh sb="0" eb="3">
      <t>ゲンテイカ</t>
    </rPh>
    <phoneticPr fontId="1"/>
  </si>
  <si>
    <t>4580332571837</t>
  </si>
  <si>
    <t>RR5825BK2</t>
  </si>
  <si>
    <t>R&amp;R ｺﾝﾊﾟｸﾄﾌﾞｰﾂｶﾊﾞｰ ｼｮｰﾄ BK-M</t>
  </si>
  <si>
    <t>4580332571844</t>
  </si>
  <si>
    <t>RR5825BK3</t>
  </si>
  <si>
    <t>R&amp;R ｺﾝﾊﾟｸﾄﾌﾞｰﾂｶﾊﾞｰ ｼｮｰﾄ BK-L</t>
  </si>
  <si>
    <t>4580332612646</t>
  </si>
  <si>
    <t>RR7926BK2</t>
  </si>
  <si>
    <t>R&amp;R HOTｽﾊﾟｯﾂ BK-STD</t>
  </si>
  <si>
    <t>4580332612653</t>
  </si>
  <si>
    <t>RR7926BK3</t>
  </si>
  <si>
    <t>R&amp;R HOTｽﾊﾟｯﾂ BK-ﾛﾝｸﾞ</t>
  </si>
  <si>
    <t>4580332566352</t>
  </si>
  <si>
    <t>RA1026BK</t>
  </si>
  <si>
    <t>HBｼﾝｸﾞﾙｻﾄﾞﾙﾊﾞｯｸﾞM BK</t>
  </si>
  <si>
    <t>4580332566369</t>
  </si>
  <si>
    <t>RA1026KK</t>
  </si>
  <si>
    <t>HBｼﾝｸﾞﾙｻﾄﾞﾙﾊﾞｯｸﾞM ｺｯﾄﾝｶｰｷ</t>
  </si>
  <si>
    <t>4580332568356</t>
  </si>
  <si>
    <t>RR9409BK</t>
  </si>
  <si>
    <t>S-ﾜﾝｼｮﾙﾀﾞｰ BK</t>
  </si>
  <si>
    <t>4580332568363</t>
  </si>
  <si>
    <t>RR9409BK/RD</t>
  </si>
  <si>
    <t>S-ﾜﾝｼｮﾙﾀﾞｰ BK/RD</t>
  </si>
  <si>
    <t>4580332569001</t>
  </si>
  <si>
    <t>RR9409YB</t>
  </si>
  <si>
    <t>S-ﾜﾝｼｮﾙﾀﾞｰ Y.BL</t>
  </si>
  <si>
    <t>4580332569209</t>
  </si>
  <si>
    <t>RR9812BK</t>
  </si>
  <si>
    <t>P.A.S.ｽﾏ・ﾎﾙﾀﾞｰ ﾗｰｼﾞ BK</t>
  </si>
  <si>
    <t>4580332560510</t>
  </si>
  <si>
    <t>RR5564K16</t>
  </si>
  <si>
    <t>R&amp;R ﾏﾙﾁﾙｰﾌﾟ16cm BK 2ﾎﾝｾｯﾄ</t>
  </si>
  <si>
    <t>4580332560527</t>
  </si>
  <si>
    <t>RR5564K26</t>
  </si>
  <si>
    <t>R&amp;R ﾏﾙﾁﾙｰﾌﾟ26cm BK 2ﾎﾝｾｯﾄ</t>
  </si>
  <si>
    <t>4580332560534</t>
  </si>
  <si>
    <t>RR5564K36</t>
  </si>
  <si>
    <t>R&amp;R ﾏﾙﾁﾙｰﾌﾟ36cm BK 2ﾎﾝｾｯﾄ</t>
  </si>
  <si>
    <t>新価格リスト（2025.08.01～）</t>
    <rPh sb="0" eb="3">
      <t>シンカカク</t>
    </rPh>
    <phoneticPr fontId="5"/>
  </si>
  <si>
    <t>LK-2200</t>
  </si>
  <si>
    <t>LUKE ﾍｯﾄﾞﾗｲﾄｽﾃｰ TW200/225</t>
  </si>
  <si>
    <t>LK-3161</t>
  </si>
  <si>
    <t>LUKE ﾐﾆﾊﾞｯﾃﾘｰｹｰｽ TWｾﾛｰ/FTR223/S-XR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</si>
</sst>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511177</xdr:colOff>
      <xdr:row>0</xdr:row>
      <xdr:rowOff>142876</xdr:rowOff>
    </xdr:from>
    <xdr:to>
      <xdr:col>4</xdr:col>
      <xdr:colOff>457609</xdr:colOff>
      <xdr:row>0</xdr:row>
      <xdr:rowOff>901671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A881B4-9DC2-4A29-9FCA-82D1ACC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727" y="142876"/>
          <a:ext cx="5315501" cy="758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E77A-2F9A-401A-805E-FCE459748487}">
  <dimension ref="A1:J19"/>
  <sheetViews>
    <sheetView showZeros="0" tabSelected="1" zoomScale="88" zoomScaleNormal="88" zoomScaleSheetLayoutView="100" workbookViewId="0">
      <pane ySplit="4" topLeftCell="A5" activePane="bottomLeft" state="frozen"/>
      <selection pane="bottomLeft" activeCell="A20" sqref="A20"/>
    </sheetView>
  </sheetViews>
  <sheetFormatPr defaultColWidth="8.75" defaultRowHeight="25.5" customHeight="1" x14ac:dyDescent="0.15"/>
  <cols>
    <col min="1" max="1" width="15.75" style="1" bestFit="1" customWidth="1"/>
    <col min="2" max="2" width="15.5" bestFit="1" customWidth="1"/>
    <col min="3" max="3" width="42.125" bestFit="1" customWidth="1"/>
    <col min="4" max="4" width="13.25" style="2" bestFit="1" customWidth="1"/>
    <col min="5" max="6" width="13.25" style="3" bestFit="1" customWidth="1"/>
    <col min="7" max="7" width="8.75" style="14"/>
  </cols>
  <sheetData>
    <row r="1" spans="1:10" ht="73.5" customHeight="1" x14ac:dyDescent="0.15">
      <c r="A1"/>
      <c r="D1"/>
      <c r="E1"/>
      <c r="F1"/>
    </row>
    <row r="2" spans="1:10" ht="36.75" customHeight="1" x14ac:dyDescent="0.15">
      <c r="A2" s="16" t="s">
        <v>45</v>
      </c>
      <c r="B2" s="16"/>
      <c r="C2" s="16"/>
      <c r="D2" s="16"/>
      <c r="E2" s="16"/>
      <c r="F2" s="17"/>
    </row>
    <row r="3" spans="1:10" ht="25.5" customHeight="1" x14ac:dyDescent="0.15">
      <c r="A3" s="10"/>
      <c r="B3" s="10"/>
      <c r="C3" s="10"/>
      <c r="D3" s="10"/>
      <c r="E3" s="10"/>
      <c r="F3" s="18">
        <f>ROUNDDOWN(E3*1.1,0)</f>
        <v>0</v>
      </c>
    </row>
    <row r="4" spans="1:10" ht="25.5" customHeight="1" x14ac:dyDescent="0.15">
      <c r="A4" s="5" t="s">
        <v>1</v>
      </c>
      <c r="B4" s="5" t="s">
        <v>0</v>
      </c>
      <c r="C4" s="5" t="s">
        <v>4</v>
      </c>
      <c r="D4" s="6" t="s">
        <v>5</v>
      </c>
      <c r="E4" s="7" t="s">
        <v>2</v>
      </c>
      <c r="F4" s="7" t="s">
        <v>3</v>
      </c>
    </row>
    <row r="5" spans="1:10" ht="25.5" customHeight="1" x14ac:dyDescent="0.15">
      <c r="A5" s="13" t="s">
        <v>6</v>
      </c>
      <c r="B5" s="4" t="s">
        <v>7</v>
      </c>
      <c r="C5" s="8" t="s">
        <v>8</v>
      </c>
      <c r="D5" s="11">
        <v>3900</v>
      </c>
      <c r="E5" s="9">
        <v>4400</v>
      </c>
      <c r="F5" s="9">
        <v>4840</v>
      </c>
      <c r="H5" s="15">
        <f>ROUND((E5*G5),0)</f>
        <v>0</v>
      </c>
      <c r="J5" s="15"/>
    </row>
    <row r="6" spans="1:10" ht="25.5" customHeight="1" x14ac:dyDescent="0.15">
      <c r="A6" s="13" t="s">
        <v>9</v>
      </c>
      <c r="B6" s="4" t="s">
        <v>10</v>
      </c>
      <c r="C6" s="8" t="s">
        <v>11</v>
      </c>
      <c r="D6" s="11">
        <v>3900</v>
      </c>
      <c r="E6" s="9">
        <v>4400</v>
      </c>
      <c r="F6" s="9">
        <v>4840</v>
      </c>
      <c r="H6" s="15">
        <f t="shared" ref="H6:H17" si="0">ROUND((E6*G6),0)</f>
        <v>0</v>
      </c>
      <c r="J6" s="15"/>
    </row>
    <row r="7" spans="1:10" ht="25.5" customHeight="1" x14ac:dyDescent="0.15">
      <c r="A7" s="13" t="s">
        <v>12</v>
      </c>
      <c r="B7" s="4" t="s">
        <v>13</v>
      </c>
      <c r="C7" s="8" t="s">
        <v>14</v>
      </c>
      <c r="D7" s="11">
        <v>2800</v>
      </c>
      <c r="E7" s="9">
        <v>3500</v>
      </c>
      <c r="F7" s="9">
        <v>3850</v>
      </c>
      <c r="H7" s="15">
        <f t="shared" si="0"/>
        <v>0</v>
      </c>
      <c r="J7" s="15"/>
    </row>
    <row r="8" spans="1:10" ht="25.5" customHeight="1" x14ac:dyDescent="0.15">
      <c r="A8" s="12" t="s">
        <v>15</v>
      </c>
      <c r="B8" s="4" t="s">
        <v>16</v>
      </c>
      <c r="C8" s="8" t="s">
        <v>17</v>
      </c>
      <c r="D8" s="11">
        <v>2800</v>
      </c>
      <c r="E8" s="9">
        <v>3500</v>
      </c>
      <c r="F8" s="9">
        <v>3850</v>
      </c>
      <c r="H8" s="15">
        <f t="shared" si="0"/>
        <v>0</v>
      </c>
      <c r="J8" s="15"/>
    </row>
    <row r="9" spans="1:10" ht="25.5" customHeight="1" x14ac:dyDescent="0.15">
      <c r="A9" s="12" t="s">
        <v>18</v>
      </c>
      <c r="B9" s="4" t="s">
        <v>19</v>
      </c>
      <c r="C9" s="8" t="s">
        <v>20</v>
      </c>
      <c r="D9" s="11">
        <v>12000</v>
      </c>
      <c r="E9" s="9">
        <v>12800</v>
      </c>
      <c r="F9" s="9">
        <v>14080</v>
      </c>
      <c r="H9" s="15">
        <f t="shared" si="0"/>
        <v>0</v>
      </c>
      <c r="J9" s="15"/>
    </row>
    <row r="10" spans="1:10" ht="25.5" customHeight="1" x14ac:dyDescent="0.15">
      <c r="A10" s="12" t="s">
        <v>21</v>
      </c>
      <c r="B10" s="4" t="s">
        <v>22</v>
      </c>
      <c r="C10" s="8" t="s">
        <v>23</v>
      </c>
      <c r="D10" s="11">
        <v>12000</v>
      </c>
      <c r="E10" s="9">
        <v>12800</v>
      </c>
      <c r="F10" s="9">
        <v>14080</v>
      </c>
      <c r="H10" s="15">
        <f t="shared" si="0"/>
        <v>0</v>
      </c>
      <c r="J10" s="15"/>
    </row>
    <row r="11" spans="1:10" ht="25.5" customHeight="1" x14ac:dyDescent="0.15">
      <c r="A11" s="12" t="s">
        <v>24</v>
      </c>
      <c r="B11" s="4" t="s">
        <v>25</v>
      </c>
      <c r="C11" s="8" t="s">
        <v>26</v>
      </c>
      <c r="D11" s="11">
        <v>7000</v>
      </c>
      <c r="E11" s="9">
        <v>7600</v>
      </c>
      <c r="F11" s="9">
        <v>8360</v>
      </c>
      <c r="H11" s="15">
        <f t="shared" si="0"/>
        <v>0</v>
      </c>
      <c r="J11" s="15"/>
    </row>
    <row r="12" spans="1:10" ht="25.5" customHeight="1" x14ac:dyDescent="0.15">
      <c r="A12" s="12" t="s">
        <v>27</v>
      </c>
      <c r="B12" s="4" t="s">
        <v>28</v>
      </c>
      <c r="C12" s="8" t="s">
        <v>29</v>
      </c>
      <c r="D12" s="11">
        <v>7000</v>
      </c>
      <c r="E12" s="9">
        <v>7600</v>
      </c>
      <c r="F12" s="9">
        <v>8360</v>
      </c>
      <c r="H12" s="15">
        <f t="shared" si="0"/>
        <v>0</v>
      </c>
      <c r="J12" s="15"/>
    </row>
    <row r="13" spans="1:10" ht="25.5" customHeight="1" x14ac:dyDescent="0.15">
      <c r="A13" s="12" t="s">
        <v>30</v>
      </c>
      <c r="B13" s="4" t="s">
        <v>31</v>
      </c>
      <c r="C13" s="8" t="s">
        <v>32</v>
      </c>
      <c r="D13" s="11">
        <v>7000</v>
      </c>
      <c r="E13" s="9">
        <v>7600</v>
      </c>
      <c r="F13" s="9">
        <v>8360</v>
      </c>
      <c r="H13" s="15">
        <f t="shared" si="0"/>
        <v>0</v>
      </c>
      <c r="J13" s="15"/>
    </row>
    <row r="14" spans="1:10" ht="25.5" customHeight="1" x14ac:dyDescent="0.15">
      <c r="A14" s="12" t="s">
        <v>33</v>
      </c>
      <c r="B14" s="4" t="s">
        <v>34</v>
      </c>
      <c r="C14" s="8" t="s">
        <v>35</v>
      </c>
      <c r="D14" s="11">
        <v>2400</v>
      </c>
      <c r="E14" s="9">
        <v>2700</v>
      </c>
      <c r="F14" s="9">
        <v>2970</v>
      </c>
      <c r="H14" s="15">
        <f t="shared" si="0"/>
        <v>0</v>
      </c>
      <c r="J14" s="15"/>
    </row>
    <row r="15" spans="1:10" ht="25.5" customHeight="1" x14ac:dyDescent="0.15">
      <c r="A15" s="12" t="s">
        <v>36</v>
      </c>
      <c r="B15" s="4" t="s">
        <v>37</v>
      </c>
      <c r="C15" s="8" t="s">
        <v>38</v>
      </c>
      <c r="D15" s="11">
        <v>400</v>
      </c>
      <c r="E15" s="9">
        <v>600</v>
      </c>
      <c r="F15" s="9">
        <v>660</v>
      </c>
      <c r="H15" s="15">
        <f t="shared" si="0"/>
        <v>0</v>
      </c>
      <c r="J15" s="15"/>
    </row>
    <row r="16" spans="1:10" ht="25.5" customHeight="1" x14ac:dyDescent="0.15">
      <c r="A16" s="12" t="s">
        <v>39</v>
      </c>
      <c r="B16" s="4" t="s">
        <v>40</v>
      </c>
      <c r="C16" s="8" t="s">
        <v>41</v>
      </c>
      <c r="D16" s="11">
        <v>500</v>
      </c>
      <c r="E16" s="9">
        <v>700</v>
      </c>
      <c r="F16" s="9">
        <v>770</v>
      </c>
      <c r="H16" s="15">
        <f t="shared" si="0"/>
        <v>0</v>
      </c>
      <c r="J16" s="15"/>
    </row>
    <row r="17" spans="1:10" ht="25.5" customHeight="1" x14ac:dyDescent="0.15">
      <c r="A17" s="12" t="s">
        <v>42</v>
      </c>
      <c r="B17" s="4" t="s">
        <v>43</v>
      </c>
      <c r="C17" s="8" t="s">
        <v>44</v>
      </c>
      <c r="D17" s="11">
        <v>600</v>
      </c>
      <c r="E17" s="9">
        <v>800</v>
      </c>
      <c r="F17" s="9">
        <v>880</v>
      </c>
      <c r="H17" s="15">
        <f t="shared" si="0"/>
        <v>0</v>
      </c>
      <c r="J17" s="15"/>
    </row>
    <row r="18" spans="1:10" ht="25.5" customHeight="1" x14ac:dyDescent="0.15">
      <c r="A18" s="12">
        <v>4580332531046</v>
      </c>
      <c r="B18" s="4" t="s">
        <v>46</v>
      </c>
      <c r="C18" s="8" t="s">
        <v>47</v>
      </c>
      <c r="D18" s="11">
        <v>4800</v>
      </c>
      <c r="E18" s="9">
        <v>5300</v>
      </c>
      <c r="F18" s="9">
        <v>5830</v>
      </c>
      <c r="H18" s="15">
        <f t="shared" ref="H18:H19" si="1">ROUND((E18*G18),0)</f>
        <v>0</v>
      </c>
      <c r="J18" s="15"/>
    </row>
    <row r="19" spans="1:10" ht="25.5" customHeight="1" x14ac:dyDescent="0.15">
      <c r="A19" s="12">
        <v>4580332531572</v>
      </c>
      <c r="B19" s="4" t="s">
        <v>48</v>
      </c>
      <c r="C19" s="8" t="s">
        <v>49</v>
      </c>
      <c r="D19" s="11">
        <v>6000</v>
      </c>
      <c r="E19" s="9">
        <v>7000</v>
      </c>
      <c r="F19" s="9">
        <v>7700</v>
      </c>
      <c r="H19" s="15">
        <f t="shared" si="1"/>
        <v>0</v>
      </c>
      <c r="J19" s="15"/>
    </row>
  </sheetData>
  <sortState xmlns:xlrd2="http://schemas.microsoft.com/office/spreadsheetml/2017/richdata2" ref="A5:F17">
    <sortCondition ref="B5:B17"/>
  </sortState>
  <phoneticPr fontId="1"/>
  <pageMargins left="0.11811023622047245" right="0.11811023622047245" top="0.1574803149606299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価格改定リスト</vt:lpstr>
      <vt:lpstr>価格改定リスト!Print_Area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cp:lastPrinted>2023-05-17T07:19:35Z</cp:lastPrinted>
  <dcterms:created xsi:type="dcterms:W3CDTF">2021-04-15T13:02:58Z</dcterms:created>
  <dcterms:modified xsi:type="dcterms:W3CDTF">2025-06-25T08:32:43Z</dcterms:modified>
</cp:coreProperties>
</file>